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0057546\OneDrive - Camara de Comercio de Bogota\escritorio\Invitaciones\INVITACIÓN PÚBLICA CONTACT CENTER 2021\Invitación y Anexos\"/>
    </mc:Choice>
  </mc:AlternateContent>
  <xr:revisionPtr revIDLastSave="0" documentId="8_{0C3485F5-8393-4BD9-B878-2589E2DCDB93}" xr6:coauthVersionLast="45" xr6:coauthVersionMax="45" xr10:uidLastSave="{00000000-0000-0000-0000-000000000000}"/>
  <bookViews>
    <workbookView xWindow="-110" yWindow="-110" windowWidth="19420" windowHeight="10420" xr2:uid="{0D8D8EDE-BAA7-46E4-9057-BBECBC446296}"/>
  </bookViews>
  <sheets>
    <sheet name="Proyección Publico" sheetId="1" r:id="rId1"/>
    <sheet name="Proyección Privad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D26" i="1"/>
  <c r="C26" i="1"/>
  <c r="B26" i="1"/>
</calcChain>
</file>

<file path=xl/sharedStrings.xml><?xml version="1.0" encoding="utf-8"?>
<sst xmlns="http://schemas.openxmlformats.org/spreadsheetml/2006/main" count="177" uniqueCount="56">
  <si>
    <t>Línea de Respuesta Inmediata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</si>
  <si>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</si>
  <si>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</si>
  <si>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</si>
  <si>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</si>
  <si>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</si>
  <si>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</si>
  <si>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</si>
  <si>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</si>
  <si>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</si>
  <si>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</si>
  <si>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</si>
  <si>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</si>
  <si>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Llamadas entrantes Proyectadas 2021</t>
  </si>
  <si>
    <t>TMO</t>
  </si>
  <si>
    <t>Llamadas entrantes Proyectadas 2022</t>
  </si>
  <si>
    <t>Llamadas entrantes Proyectadas 2023</t>
  </si>
  <si>
    <t>Chat</t>
  </si>
  <si>
    <t>Chats entrantes Proyectados 2021</t>
  </si>
  <si>
    <t>Chats entrantes Proyectados 2022</t>
  </si>
  <si>
    <t>Chats entrantes Proyectados 2023</t>
  </si>
  <si>
    <t>Contáctenos</t>
  </si>
  <si>
    <t>Contáctenos Proyectados 2021</t>
  </si>
  <si>
    <t>Cantidad de Agentes</t>
  </si>
  <si>
    <t>Contáctenos Proyectados 2022</t>
  </si>
  <si>
    <t>Contáctenos Proyectados 2023</t>
  </si>
  <si>
    <t>SMS proyectadas 2021</t>
  </si>
  <si>
    <t>SMS proyectadas 2022</t>
  </si>
  <si>
    <t>SMS proyectadas 2023</t>
  </si>
  <si>
    <t>Mensajes Robot proyectadas 2021</t>
  </si>
  <si>
    <t>Mensajes Robot proyectadas 2022</t>
  </si>
  <si>
    <t>Mensajes Robot proyectadas 2023</t>
  </si>
  <si>
    <t>Llamadas de salida (TMK) proyectadas 2021</t>
  </si>
  <si>
    <t>Llamadas de salida (TMK) proyectadas 2022</t>
  </si>
  <si>
    <t>Llamadas de salida (TMK) proyectadas 2023</t>
  </si>
  <si>
    <t>TMO Promedio</t>
  </si>
  <si>
    <t>SMS</t>
  </si>
  <si>
    <t>Mensaje Robot</t>
  </si>
  <si>
    <t>TMK</t>
  </si>
  <si>
    <t>Número Agentes Inhouse</t>
  </si>
  <si>
    <t>Proyectado 2021</t>
  </si>
  <si>
    <t>Proyectado 2022</t>
  </si>
  <si>
    <t>Proyectado 2023</t>
  </si>
  <si>
    <t>Linea Centro de Arbitraje y Conciliación CAC</t>
  </si>
  <si>
    <t>Llamadas de salida (TMK) Circulo de Afiliados</t>
  </si>
  <si>
    <t>Número Agentes Inhouse Circulo de Afiliados</t>
  </si>
  <si>
    <t>Notas</t>
  </si>
  <si>
    <t>1. La volumetría proyectada puede variar hacia arriba o hacia abajo según comportamiento de los difrentes servicios y por demanda.
2. Esta volumetría no implica obligatoriedad de ejecución durante la vigencia del contrato, solo es un referente del servicio requerido.</t>
  </si>
  <si>
    <t>Llamadas entrantes Proyectadas 2024</t>
  </si>
  <si>
    <t>Chats entrantes Proyectados 2024</t>
  </si>
  <si>
    <t>Contáctenos Proyectados 2024</t>
  </si>
  <si>
    <t>SMS proyectadas 2024</t>
  </si>
  <si>
    <t>Mensajes Robot proyectadas 2024</t>
  </si>
  <si>
    <t>Llamadas de salida (TMK) proyectadas 2024</t>
  </si>
  <si>
    <t>Proyectado 2024</t>
  </si>
  <si>
    <t>*Con el chat bot esperamos tener mínimo el 30% de interacciones solucionadas sin interacción humana.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</si>
</sst>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_-;\-* #,##0.0_-;_-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7" tint="-0.499984740745262"/>
      <name val="Arial Narrow"/>
      <family val="2"/>
    </font>
    <font>
      <b/>
      <sz val="11"/>
      <color theme="0"/>
      <name val="Arial Narrow"/>
      <family val="2"/>
    </font>
    <font>
      <i/>
      <sz val="11"/>
      <color theme="7" tint="-0.499984740745262"/>
      <name val="Arial Narrow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i/>
      <sz val="11"/>
      <color theme="1"/>
      <name val="Arial Narrow"/>
      <family val="2"/>
    </font>
    <font>
      <i/>
      <sz val="11"/>
      <name val="Arial Narrow"/>
      <family val="2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right" vertical="center"/>
    </xf>
    <xf numFmtId="17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41" fontId="6" fillId="0" borderId="1" xfId="1" applyFont="1" applyBorder="1" applyAlignment="1">
      <alignment horizontal="center" vertical="center"/>
    </xf>
    <xf numFmtId="41" fontId="6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64" fontId="6" fillId="0" borderId="1" xfId="1" applyNumberFormat="1" applyFont="1" applyBorder="1" applyAlignment="1">
      <alignment horizontal="center" vertical="center"/>
    </xf>
    <xf numFmtId="41" fontId="6" fillId="0" borderId="1" xfId="1" applyFont="1" applyBorder="1" applyAlignment="1">
      <alignment vertical="center"/>
    </xf>
    <xf numFmtId="0" fontId="6" fillId="0" borderId="0" xfId="0" applyFont="1" applyAlignment="1">
      <alignment horizontal="right"/>
    </xf>
    <xf numFmtId="0" fontId="5" fillId="3" borderId="0" xfId="0" applyFont="1" applyFill="1" applyAlignment="1">
      <alignment horizontal="right"/>
    </xf>
    <xf numFmtId="41" fontId="6" fillId="3" borderId="1" xfId="1" applyFont="1" applyFill="1" applyBorder="1" applyAlignment="1">
      <alignment horizontal="center"/>
    </xf>
    <xf numFmtId="41" fontId="6" fillId="3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41" fontId="6" fillId="0" borderId="1" xfId="1" applyFont="1" applyBorder="1" applyAlignment="1"/>
    <xf numFmtId="0" fontId="9" fillId="0" borderId="0" xfId="0" applyFont="1" applyAlignment="1">
      <alignment horizontal="right"/>
    </xf>
    <xf numFmtId="0" fontId="2" fillId="0" borderId="0" xfId="0" applyFont="1"/>
    <xf numFmtId="41" fontId="0" fillId="0" borderId="0" xfId="1" applyFont="1"/>
    <xf numFmtId="0" fontId="10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98F3A-197B-47E6-AB23-1DA8E30F6CC3}">
  <dimension ref="A1:M49"/>
  <sheetViews>
    <sheetView showGridLines="0" tabSelected="1" workbookViewId="0">
      <selection activeCell="C12" sqref="C12"/>
    </sheetView>
  </sheetViews>
  <sheetFormatPr baseColWidth="10" defaultRowHeight="14.5" x14ac:dyDescent="0.35"/>
  <cols>
    <col min="1" max="1" width="33.6328125" bestFit="1" customWidth="1"/>
    <col min="2" max="2" width="11.1796875" bestFit="1" customWidth="1"/>
    <col min="3" max="6" width="12.08984375" bestFit="1" customWidth="1"/>
    <col min="7" max="13" width="11.1796875" bestFit="1" customWidth="1"/>
  </cols>
  <sheetData>
    <row r="1" spans="1:13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35">
      <c r="A2" s="3" t="s">
        <v>13</v>
      </c>
      <c r="B2" s="5"/>
      <c r="C2" s="5"/>
      <c r="D2" s="5"/>
      <c r="E2" s="5"/>
      <c r="F2" s="4">
        <v>36137</v>
      </c>
      <c r="G2" s="4">
        <v>20315</v>
      </c>
      <c r="H2" s="4">
        <v>21515.5</v>
      </c>
      <c r="I2" s="4">
        <v>25212.666666666668</v>
      </c>
      <c r="J2" s="4">
        <v>23453.853333333333</v>
      </c>
      <c r="K2" s="4">
        <v>23139.666666666668</v>
      </c>
      <c r="L2" s="4">
        <v>20553.333333333332</v>
      </c>
      <c r="M2" s="4">
        <v>19104.333333333332</v>
      </c>
    </row>
    <row r="3" spans="1:13" x14ac:dyDescent="0.35">
      <c r="A3" s="3" t="s">
        <v>15</v>
      </c>
      <c r="B3" s="4">
        <v>18707</v>
      </c>
      <c r="C3" s="4">
        <v>24153</v>
      </c>
      <c r="D3" s="4">
        <v>69318</v>
      </c>
      <c r="E3" s="4">
        <v>47408</v>
      </c>
      <c r="F3" s="4">
        <v>28917</v>
      </c>
      <c r="G3" s="4">
        <v>19876</v>
      </c>
      <c r="H3" s="4">
        <v>22535</v>
      </c>
      <c r="I3" s="4">
        <v>20045</v>
      </c>
      <c r="J3" s="4">
        <v>20646</v>
      </c>
      <c r="K3" s="4">
        <v>20566</v>
      </c>
      <c r="L3" s="4">
        <v>15633</v>
      </c>
      <c r="M3" s="4">
        <v>16257</v>
      </c>
    </row>
    <row r="4" spans="1:13" x14ac:dyDescent="0.35">
      <c r="A4" s="3" t="s">
        <v>16</v>
      </c>
      <c r="B4" s="4">
        <v>19455.28</v>
      </c>
      <c r="C4" s="4">
        <v>25119.119999999999</v>
      </c>
      <c r="D4" s="4">
        <v>72090.720000000001</v>
      </c>
      <c r="E4" s="4">
        <v>49304.32</v>
      </c>
      <c r="F4" s="4">
        <v>30073.68</v>
      </c>
      <c r="G4" s="4">
        <v>20671.04</v>
      </c>
      <c r="H4" s="4">
        <v>23436.400000000001</v>
      </c>
      <c r="I4" s="4">
        <v>20846.8</v>
      </c>
      <c r="J4" s="4">
        <v>21471.84</v>
      </c>
      <c r="K4" s="4">
        <v>21388.639999999999</v>
      </c>
      <c r="L4" s="4">
        <v>16258.32</v>
      </c>
      <c r="M4" s="4">
        <v>16907.28</v>
      </c>
    </row>
    <row r="5" spans="1:13" x14ac:dyDescent="0.35">
      <c r="A5" s="3" t="s">
        <v>48</v>
      </c>
      <c r="B5" s="4">
        <v>19649.8328</v>
      </c>
      <c r="C5" s="4">
        <v>25370.3112</v>
      </c>
      <c r="D5" s="4">
        <v>72811.627200000003</v>
      </c>
      <c r="E5" s="4">
        <v>49797.3632</v>
      </c>
      <c r="F5" s="5"/>
      <c r="G5" s="5"/>
      <c r="H5" s="5"/>
      <c r="I5" s="5"/>
      <c r="J5" s="5"/>
      <c r="K5" s="5"/>
      <c r="L5" s="5"/>
      <c r="M5" s="5"/>
    </row>
    <row r="6" spans="1:13" x14ac:dyDescent="0.35">
      <c r="A6" s="14" t="s">
        <v>35</v>
      </c>
      <c r="B6" s="6">
        <v>6.5</v>
      </c>
      <c r="C6" s="6">
        <v>11</v>
      </c>
      <c r="D6" s="6">
        <v>11</v>
      </c>
      <c r="E6" s="6">
        <v>11</v>
      </c>
      <c r="F6" s="8">
        <v>6.5</v>
      </c>
      <c r="G6" s="8">
        <v>6.5</v>
      </c>
      <c r="H6" s="8">
        <v>6.5</v>
      </c>
      <c r="I6" s="6">
        <v>6.5</v>
      </c>
      <c r="J6" s="6">
        <v>6.5</v>
      </c>
      <c r="K6" s="6">
        <v>6.5</v>
      </c>
      <c r="L6" s="6">
        <v>6.5</v>
      </c>
      <c r="M6" s="6">
        <v>6.5</v>
      </c>
    </row>
    <row r="7" spans="1:13" x14ac:dyDescent="0.35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x14ac:dyDescent="0.35">
      <c r="A8" s="1" t="s">
        <v>17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</row>
    <row r="9" spans="1:13" x14ac:dyDescent="0.35">
      <c r="A9" s="11" t="s">
        <v>18</v>
      </c>
      <c r="B9" s="12"/>
      <c r="C9" s="12"/>
      <c r="D9" s="12"/>
      <c r="E9" s="12"/>
      <c r="F9" s="4">
        <v>50536.333333333336</v>
      </c>
      <c r="G9" s="4">
        <v>24154.5</v>
      </c>
      <c r="H9" s="4">
        <v>27074.5</v>
      </c>
      <c r="I9" s="4">
        <v>40971.666666666664</v>
      </c>
      <c r="J9" s="4">
        <v>38459.517743274329</v>
      </c>
      <c r="K9" s="4">
        <v>37916.09080908091</v>
      </c>
      <c r="L9" s="4">
        <v>38553.961662832946</v>
      </c>
      <c r="M9" s="4">
        <v>29657.390972430574</v>
      </c>
    </row>
    <row r="10" spans="1:13" x14ac:dyDescent="0.35">
      <c r="A10" s="11" t="s">
        <v>19</v>
      </c>
      <c r="B10" s="4">
        <v>19255</v>
      </c>
      <c r="C10" s="4">
        <v>28187</v>
      </c>
      <c r="D10" s="4">
        <v>63437</v>
      </c>
      <c r="E10" s="4">
        <v>41716</v>
      </c>
      <c r="F10" s="4">
        <v>35059</v>
      </c>
      <c r="G10" s="4">
        <v>29900</v>
      </c>
      <c r="H10" s="4">
        <v>35459</v>
      </c>
      <c r="I10" s="4">
        <v>33518</v>
      </c>
      <c r="J10" s="4">
        <v>35046</v>
      </c>
      <c r="K10" s="4">
        <v>33863</v>
      </c>
      <c r="L10" s="4">
        <v>25451</v>
      </c>
      <c r="M10" s="4">
        <v>21412</v>
      </c>
    </row>
    <row r="11" spans="1:13" x14ac:dyDescent="0.35">
      <c r="A11" s="11" t="s">
        <v>20</v>
      </c>
      <c r="B11" s="4">
        <v>19455.28</v>
      </c>
      <c r="C11" s="4">
        <v>25119.119999999999</v>
      </c>
      <c r="D11" s="4">
        <v>72090.720000000001</v>
      </c>
      <c r="E11" s="4">
        <v>49304.32</v>
      </c>
      <c r="F11" s="4">
        <v>30073.68</v>
      </c>
      <c r="G11" s="4">
        <v>20671.04</v>
      </c>
      <c r="H11" s="4">
        <v>23436.400000000001</v>
      </c>
      <c r="I11" s="4">
        <v>20846.8</v>
      </c>
      <c r="J11" s="4">
        <v>21471.84</v>
      </c>
      <c r="K11" s="4">
        <v>21388.639999999999</v>
      </c>
      <c r="L11" s="4">
        <v>16258.32</v>
      </c>
      <c r="M11" s="4">
        <v>16907.28</v>
      </c>
    </row>
    <row r="12" spans="1:13" x14ac:dyDescent="0.35">
      <c r="A12" s="11" t="s">
        <v>49</v>
      </c>
      <c r="B12" s="4">
        <v>26957</v>
      </c>
      <c r="C12" s="4">
        <v>39461.800000000003</v>
      </c>
      <c r="D12" s="4">
        <v>88811.8</v>
      </c>
      <c r="E12" s="4">
        <v>58402.400000000001</v>
      </c>
      <c r="F12" s="13"/>
      <c r="G12" s="13"/>
      <c r="H12" s="13"/>
      <c r="I12" s="12"/>
      <c r="J12" s="12"/>
      <c r="K12" s="12"/>
      <c r="L12" s="12"/>
      <c r="M12" s="12"/>
    </row>
    <row r="13" spans="1:13" x14ac:dyDescent="0.35">
      <c r="B13" s="20" t="s">
        <v>55</v>
      </c>
    </row>
    <row r="15" spans="1:13" x14ac:dyDescent="0.35">
      <c r="A15" s="1" t="s">
        <v>21</v>
      </c>
      <c r="B15" s="2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6</v>
      </c>
      <c r="H15" s="2" t="s">
        <v>7</v>
      </c>
      <c r="I15" s="2" t="s">
        <v>8</v>
      </c>
      <c r="J15" s="2" t="s">
        <v>9</v>
      </c>
      <c r="K15" s="2" t="s">
        <v>10</v>
      </c>
      <c r="L15" s="2" t="s">
        <v>11</v>
      </c>
      <c r="M15" s="2" t="s">
        <v>12</v>
      </c>
    </row>
    <row r="16" spans="1:13" x14ac:dyDescent="0.35">
      <c r="A16" s="3" t="s">
        <v>22</v>
      </c>
      <c r="B16" s="4"/>
      <c r="C16" s="4"/>
      <c r="D16" s="4"/>
      <c r="E16" s="4"/>
      <c r="F16" s="4">
        <v>1550.5</v>
      </c>
      <c r="G16" s="4">
        <v>1189.5</v>
      </c>
      <c r="H16" s="4">
        <v>1367</v>
      </c>
      <c r="I16" s="4">
        <v>1520</v>
      </c>
      <c r="J16" s="4">
        <v>1366</v>
      </c>
      <c r="K16" s="4">
        <v>1338.5</v>
      </c>
      <c r="L16" s="4">
        <v>1043.5</v>
      </c>
      <c r="M16" s="4">
        <v>563</v>
      </c>
    </row>
    <row r="17" spans="1:13" x14ac:dyDescent="0.35">
      <c r="A17" s="3" t="s">
        <v>24</v>
      </c>
      <c r="B17" s="4">
        <v>770.95500000000004</v>
      </c>
      <c r="C17" s="4">
        <v>1288.0150000000001</v>
      </c>
      <c r="D17" s="4">
        <v>2817.05</v>
      </c>
      <c r="E17" s="4">
        <v>1833.4</v>
      </c>
      <c r="F17" s="4">
        <v>1597.0150000000001</v>
      </c>
      <c r="G17" s="4">
        <v>1225.1849999999999</v>
      </c>
      <c r="H17" s="4">
        <v>1408.01</v>
      </c>
      <c r="I17" s="4">
        <v>1565.6</v>
      </c>
      <c r="J17" s="4">
        <v>1406.98</v>
      </c>
      <c r="K17" s="4">
        <v>1378.655</v>
      </c>
      <c r="L17" s="4">
        <v>1074.8050000000001</v>
      </c>
      <c r="M17" s="4">
        <v>579.89</v>
      </c>
    </row>
    <row r="18" spans="1:13" x14ac:dyDescent="0.35">
      <c r="A18" s="3" t="s">
        <v>25</v>
      </c>
      <c r="B18" s="4">
        <v>770.95500000000004</v>
      </c>
      <c r="C18" s="4">
        <v>1288.0150000000001</v>
      </c>
      <c r="D18" s="4">
        <v>2817.05</v>
      </c>
      <c r="E18" s="4">
        <v>1833.4</v>
      </c>
      <c r="F18" s="4">
        <v>1597.0150000000001</v>
      </c>
      <c r="G18" s="4">
        <v>1225.1849999999999</v>
      </c>
      <c r="H18" s="4">
        <v>1408.01</v>
      </c>
      <c r="I18" s="4">
        <v>1565.6</v>
      </c>
      <c r="J18" s="4">
        <v>1406.98</v>
      </c>
      <c r="K18" s="4">
        <v>1378.655</v>
      </c>
      <c r="L18" s="4">
        <v>1074.8050000000001</v>
      </c>
      <c r="M18" s="4">
        <v>579.89</v>
      </c>
    </row>
    <row r="19" spans="1:13" x14ac:dyDescent="0.35">
      <c r="A19" s="3" t="s">
        <v>50</v>
      </c>
      <c r="B19" s="4">
        <v>770.95500000000004</v>
      </c>
      <c r="C19" s="4">
        <v>1288.0150000000001</v>
      </c>
      <c r="D19" s="4">
        <v>2817.05</v>
      </c>
      <c r="E19" s="4">
        <v>1833.4</v>
      </c>
      <c r="F19" s="4"/>
      <c r="G19" s="4"/>
      <c r="H19" s="4"/>
      <c r="I19" s="4"/>
      <c r="J19" s="4"/>
      <c r="K19" s="4"/>
      <c r="L19" s="4"/>
      <c r="M19" s="4"/>
    </row>
    <row r="20" spans="1:13" x14ac:dyDescent="0.35">
      <c r="A20" s="3" t="s">
        <v>23</v>
      </c>
      <c r="B20" s="9">
        <v>1</v>
      </c>
      <c r="C20" s="9">
        <v>2</v>
      </c>
      <c r="D20" s="9">
        <v>4</v>
      </c>
      <c r="E20" s="9">
        <v>3</v>
      </c>
      <c r="F20" s="4">
        <v>2</v>
      </c>
      <c r="G20" s="4">
        <v>2</v>
      </c>
      <c r="H20" s="4">
        <v>2</v>
      </c>
      <c r="I20" s="9">
        <v>2</v>
      </c>
      <c r="J20" s="9">
        <v>2</v>
      </c>
      <c r="K20" s="9">
        <v>2</v>
      </c>
      <c r="L20" s="9">
        <v>2</v>
      </c>
      <c r="M20" s="9">
        <v>1</v>
      </c>
    </row>
    <row r="22" spans="1:13" x14ac:dyDescent="0.35">
      <c r="A22" s="1" t="s">
        <v>36</v>
      </c>
      <c r="B22" s="2" t="s">
        <v>1</v>
      </c>
      <c r="C22" s="2" t="s">
        <v>2</v>
      </c>
      <c r="D22" s="2" t="s">
        <v>3</v>
      </c>
      <c r="E22" s="2" t="s">
        <v>4</v>
      </c>
      <c r="F22" s="2" t="s">
        <v>5</v>
      </c>
      <c r="G22" s="2" t="s">
        <v>6</v>
      </c>
      <c r="H22" s="2" t="s">
        <v>7</v>
      </c>
      <c r="I22" s="2" t="s">
        <v>8</v>
      </c>
      <c r="J22" s="2" t="s">
        <v>9</v>
      </c>
      <c r="K22" s="2" t="s">
        <v>10</v>
      </c>
      <c r="L22" s="2" t="s">
        <v>11</v>
      </c>
      <c r="M22" s="2" t="s">
        <v>12</v>
      </c>
    </row>
    <row r="23" spans="1:13" x14ac:dyDescent="0.35">
      <c r="A23" s="3" t="s">
        <v>26</v>
      </c>
      <c r="B23" s="5"/>
      <c r="C23" s="5"/>
      <c r="D23" s="5"/>
      <c r="E23" s="5"/>
      <c r="F23" s="5">
        <v>39096.5</v>
      </c>
      <c r="G23" s="5">
        <v>82048</v>
      </c>
      <c r="H23" s="5">
        <v>30362.5</v>
      </c>
      <c r="I23" s="5">
        <v>57579.5</v>
      </c>
      <c r="J23" s="5">
        <v>44647.5</v>
      </c>
      <c r="K23" s="5">
        <v>382165.5</v>
      </c>
      <c r="L23" s="5">
        <v>207789.5</v>
      </c>
      <c r="M23" s="5">
        <v>368135</v>
      </c>
    </row>
    <row r="24" spans="1:13" x14ac:dyDescent="0.35">
      <c r="A24" s="3" t="s">
        <v>27</v>
      </c>
      <c r="B24" s="5">
        <v>835.5</v>
      </c>
      <c r="C24" s="5">
        <v>245479</v>
      </c>
      <c r="D24" s="5">
        <v>1459249</v>
      </c>
      <c r="E24" s="5">
        <v>68431.5</v>
      </c>
      <c r="F24" s="5">
        <v>39096.5</v>
      </c>
      <c r="G24" s="5">
        <v>82048</v>
      </c>
      <c r="H24" s="5">
        <v>30362.5</v>
      </c>
      <c r="I24" s="5">
        <v>57579.5</v>
      </c>
      <c r="J24" s="5">
        <v>44647.5</v>
      </c>
      <c r="K24" s="5">
        <v>382165.5</v>
      </c>
      <c r="L24" s="5">
        <v>207789.5</v>
      </c>
      <c r="M24" s="5">
        <v>368135</v>
      </c>
    </row>
    <row r="25" spans="1:13" x14ac:dyDescent="0.35">
      <c r="A25" s="3" t="s">
        <v>28</v>
      </c>
      <c r="B25" s="5">
        <v>770.95500000000004</v>
      </c>
      <c r="C25" s="5">
        <v>1288.0150000000001</v>
      </c>
      <c r="D25" s="5">
        <v>2817.05</v>
      </c>
      <c r="E25" s="5">
        <v>1833.4</v>
      </c>
      <c r="F25" s="5">
        <v>1597.0150000000001</v>
      </c>
      <c r="G25" s="5">
        <v>1225.1849999999999</v>
      </c>
      <c r="H25" s="5">
        <v>1408.01</v>
      </c>
      <c r="I25" s="5">
        <v>1565.6</v>
      </c>
      <c r="J25" s="5">
        <v>1406.98</v>
      </c>
      <c r="K25" s="5">
        <v>1378.655</v>
      </c>
      <c r="L25" s="5">
        <v>1074.8050000000001</v>
      </c>
      <c r="M25" s="5">
        <v>579.89</v>
      </c>
    </row>
    <row r="26" spans="1:13" x14ac:dyDescent="0.35">
      <c r="A26" s="3" t="s">
        <v>51</v>
      </c>
      <c r="B26" s="5">
        <f>+B25+(B25*$D$72)</f>
        <v>770.95500000000004</v>
      </c>
      <c r="C26" s="5">
        <f t="shared" ref="C26:E26" si="0">+C25+(C25*$D$72)</f>
        <v>1288.0150000000001</v>
      </c>
      <c r="D26" s="5">
        <f t="shared" si="0"/>
        <v>2817.05</v>
      </c>
      <c r="E26" s="5">
        <f t="shared" si="0"/>
        <v>1833.4</v>
      </c>
      <c r="F26" s="5"/>
      <c r="G26" s="5"/>
      <c r="H26" s="5"/>
      <c r="I26" s="5"/>
      <c r="J26" s="5"/>
      <c r="K26" s="5"/>
      <c r="L26" s="5"/>
      <c r="M26" s="5"/>
    </row>
    <row r="27" spans="1:13" x14ac:dyDescent="0.35">
      <c r="A27" s="3"/>
    </row>
    <row r="28" spans="1:13" x14ac:dyDescent="0.35">
      <c r="A28" s="7" t="s">
        <v>37</v>
      </c>
      <c r="B28" s="2" t="s">
        <v>1</v>
      </c>
      <c r="C28" s="2" t="s">
        <v>2</v>
      </c>
      <c r="D28" s="2" t="s">
        <v>3</v>
      </c>
      <c r="E28" s="2" t="s">
        <v>4</v>
      </c>
      <c r="F28" s="2" t="s">
        <v>5</v>
      </c>
      <c r="G28" s="2" t="s">
        <v>6</v>
      </c>
      <c r="H28" s="2" t="s">
        <v>7</v>
      </c>
      <c r="I28" s="2" t="s">
        <v>8</v>
      </c>
      <c r="J28" s="2" t="s">
        <v>9</v>
      </c>
      <c r="K28" s="2" t="s">
        <v>10</v>
      </c>
      <c r="L28" s="2" t="s">
        <v>11</v>
      </c>
      <c r="M28" s="2" t="s">
        <v>12</v>
      </c>
    </row>
    <row r="29" spans="1:13" x14ac:dyDescent="0.35">
      <c r="A29" s="3" t="s">
        <v>29</v>
      </c>
      <c r="B29" s="5"/>
      <c r="C29" s="5"/>
      <c r="D29" s="5"/>
      <c r="E29" s="5"/>
      <c r="F29" s="5">
        <v>0</v>
      </c>
      <c r="G29" s="5">
        <v>119967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50940</v>
      </c>
    </row>
    <row r="30" spans="1:13" x14ac:dyDescent="0.35">
      <c r="A30" s="3" t="s">
        <v>30</v>
      </c>
      <c r="B30" s="5">
        <v>0</v>
      </c>
      <c r="C30" s="5">
        <v>0</v>
      </c>
      <c r="D30" s="5">
        <v>1263397</v>
      </c>
      <c r="E30" s="5">
        <v>0</v>
      </c>
      <c r="F30" s="5">
        <v>0</v>
      </c>
      <c r="G30" s="5">
        <v>119967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50940</v>
      </c>
    </row>
    <row r="31" spans="1:13" x14ac:dyDescent="0.35">
      <c r="A31" s="3" t="s">
        <v>31</v>
      </c>
      <c r="B31" s="5">
        <v>0</v>
      </c>
      <c r="C31" s="5">
        <v>0</v>
      </c>
      <c r="D31" s="5">
        <v>1263397</v>
      </c>
      <c r="E31" s="5">
        <v>0</v>
      </c>
      <c r="F31" s="5">
        <v>0</v>
      </c>
      <c r="G31" s="5">
        <v>119967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50940</v>
      </c>
    </row>
    <row r="32" spans="1:13" x14ac:dyDescent="0.35">
      <c r="A32" s="3" t="s">
        <v>52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4" spans="1:13" x14ac:dyDescent="0.35">
      <c r="A34" s="1" t="s">
        <v>38</v>
      </c>
      <c r="B34" s="2" t="s">
        <v>1</v>
      </c>
      <c r="C34" s="2" t="s">
        <v>2</v>
      </c>
      <c r="D34" s="2" t="s">
        <v>3</v>
      </c>
      <c r="E34" s="2" t="s">
        <v>4</v>
      </c>
      <c r="F34" s="2" t="s">
        <v>5</v>
      </c>
      <c r="G34" s="2" t="s">
        <v>6</v>
      </c>
      <c r="H34" s="2" t="s">
        <v>7</v>
      </c>
      <c r="I34" s="2" t="s">
        <v>8</v>
      </c>
      <c r="J34" s="2" t="s">
        <v>9</v>
      </c>
      <c r="K34" s="2" t="s">
        <v>10</v>
      </c>
      <c r="L34" s="2" t="s">
        <v>11</v>
      </c>
      <c r="M34" s="2" t="s">
        <v>12</v>
      </c>
    </row>
    <row r="35" spans="1:13" x14ac:dyDescent="0.35">
      <c r="A35" s="3" t="s">
        <v>32</v>
      </c>
      <c r="B35" s="4"/>
      <c r="C35" s="4"/>
      <c r="D35" s="4"/>
      <c r="E35" s="4"/>
      <c r="F35" s="4">
        <v>0</v>
      </c>
      <c r="G35" s="4">
        <v>119967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50940</v>
      </c>
    </row>
    <row r="36" spans="1:13" x14ac:dyDescent="0.35">
      <c r="A36" s="3" t="s">
        <v>33</v>
      </c>
      <c r="B36" s="4">
        <v>0</v>
      </c>
      <c r="C36" s="4">
        <v>0</v>
      </c>
      <c r="D36" s="4">
        <v>1263397</v>
      </c>
      <c r="E36" s="4">
        <v>0</v>
      </c>
      <c r="F36" s="4">
        <v>0</v>
      </c>
      <c r="G36" s="4">
        <v>119967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50940</v>
      </c>
    </row>
    <row r="37" spans="1:13" x14ac:dyDescent="0.35">
      <c r="A37" s="3" t="s">
        <v>34</v>
      </c>
      <c r="B37" s="4">
        <v>0</v>
      </c>
      <c r="C37" s="4">
        <v>0</v>
      </c>
      <c r="D37" s="4">
        <v>1263397</v>
      </c>
      <c r="E37" s="4">
        <v>0</v>
      </c>
      <c r="F37" s="4">
        <v>0</v>
      </c>
      <c r="G37" s="4">
        <v>119967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50940</v>
      </c>
    </row>
    <row r="38" spans="1:13" x14ac:dyDescent="0.35">
      <c r="A38" s="3" t="s">
        <v>53</v>
      </c>
      <c r="B38" s="4">
        <v>0</v>
      </c>
      <c r="C38" s="4">
        <v>0</v>
      </c>
      <c r="D38" s="4">
        <v>1326566.8500000001</v>
      </c>
      <c r="E38" s="4">
        <v>0</v>
      </c>
      <c r="F38" s="4"/>
      <c r="G38" s="4"/>
      <c r="H38" s="4"/>
      <c r="I38" s="4"/>
      <c r="J38" s="4"/>
      <c r="K38" s="4"/>
      <c r="L38" s="4"/>
      <c r="M38" s="4"/>
    </row>
    <row r="39" spans="1:13" x14ac:dyDescent="0.35">
      <c r="A39" s="14" t="s">
        <v>35</v>
      </c>
      <c r="B39" s="4">
        <v>4</v>
      </c>
      <c r="C39" s="4">
        <v>4</v>
      </c>
      <c r="D39" s="4">
        <v>4</v>
      </c>
      <c r="E39" s="4">
        <v>4</v>
      </c>
      <c r="F39" s="4">
        <v>4</v>
      </c>
      <c r="G39" s="4">
        <v>4</v>
      </c>
      <c r="H39" s="4">
        <v>4</v>
      </c>
      <c r="I39" s="4">
        <v>4</v>
      </c>
      <c r="J39" s="4">
        <v>4</v>
      </c>
      <c r="K39" s="4">
        <v>4</v>
      </c>
      <c r="L39" s="4">
        <v>4</v>
      </c>
      <c r="M39" s="4">
        <v>4</v>
      </c>
    </row>
    <row r="41" spans="1:13" x14ac:dyDescent="0.35">
      <c r="A41" s="1" t="s">
        <v>39</v>
      </c>
      <c r="B41" s="2" t="s">
        <v>1</v>
      </c>
      <c r="C41" s="2" t="s">
        <v>2</v>
      </c>
      <c r="D41" s="2" t="s">
        <v>3</v>
      </c>
      <c r="E41" s="2" t="s">
        <v>4</v>
      </c>
      <c r="F41" s="2" t="s">
        <v>5</v>
      </c>
      <c r="G41" s="2" t="s">
        <v>6</v>
      </c>
      <c r="H41" s="2" t="s">
        <v>7</v>
      </c>
      <c r="I41" s="2" t="s">
        <v>8</v>
      </c>
      <c r="J41" s="2" t="s">
        <v>9</v>
      </c>
      <c r="K41" s="2" t="s">
        <v>10</v>
      </c>
      <c r="L41" s="2" t="s">
        <v>11</v>
      </c>
      <c r="M41" s="2" t="s">
        <v>12</v>
      </c>
    </row>
    <row r="42" spans="1:13" x14ac:dyDescent="0.35">
      <c r="A42" s="3" t="s">
        <v>40</v>
      </c>
      <c r="B42" s="5"/>
      <c r="C42" s="5"/>
      <c r="D42" s="5"/>
      <c r="E42" s="5">
        <v>10</v>
      </c>
      <c r="F42" s="5">
        <v>10</v>
      </c>
      <c r="G42" s="5">
        <v>10</v>
      </c>
      <c r="H42" s="5">
        <v>10</v>
      </c>
      <c r="I42" s="5">
        <v>10</v>
      </c>
      <c r="J42" s="5">
        <v>10</v>
      </c>
      <c r="K42" s="5">
        <v>10</v>
      </c>
      <c r="L42" s="5">
        <v>10</v>
      </c>
      <c r="M42" s="5">
        <v>10</v>
      </c>
    </row>
    <row r="43" spans="1:13" x14ac:dyDescent="0.35">
      <c r="A43" s="14" t="s">
        <v>41</v>
      </c>
      <c r="B43" s="5">
        <v>10</v>
      </c>
      <c r="C43" s="5">
        <v>10</v>
      </c>
      <c r="D43" s="5">
        <v>10</v>
      </c>
      <c r="E43" s="5">
        <v>10</v>
      </c>
      <c r="F43" s="5">
        <v>10</v>
      </c>
      <c r="G43" s="5">
        <v>10</v>
      </c>
      <c r="H43" s="5">
        <v>10</v>
      </c>
      <c r="I43" s="5">
        <v>10</v>
      </c>
      <c r="J43" s="5">
        <v>10</v>
      </c>
      <c r="K43" s="5">
        <v>10</v>
      </c>
      <c r="L43" s="5">
        <v>10</v>
      </c>
      <c r="M43" s="5">
        <v>10</v>
      </c>
    </row>
    <row r="44" spans="1:13" x14ac:dyDescent="0.35">
      <c r="A44" s="3" t="s">
        <v>42</v>
      </c>
      <c r="B44" s="5">
        <v>10</v>
      </c>
      <c r="C44" s="5">
        <v>10</v>
      </c>
      <c r="D44" s="5">
        <v>10</v>
      </c>
      <c r="E44" s="5">
        <v>10</v>
      </c>
      <c r="F44" s="5">
        <v>10</v>
      </c>
      <c r="G44" s="5">
        <v>10</v>
      </c>
      <c r="H44" s="5">
        <v>10</v>
      </c>
      <c r="I44" s="5">
        <v>10</v>
      </c>
      <c r="J44" s="5">
        <v>10</v>
      </c>
      <c r="K44" s="5">
        <v>10</v>
      </c>
      <c r="L44" s="5">
        <v>10</v>
      </c>
      <c r="M44" s="5">
        <v>10</v>
      </c>
    </row>
    <row r="45" spans="1:13" x14ac:dyDescent="0.35">
      <c r="A45" s="3" t="s">
        <v>54</v>
      </c>
      <c r="B45" s="5">
        <v>10</v>
      </c>
      <c r="C45" s="5">
        <v>10</v>
      </c>
      <c r="D45" s="5">
        <v>10</v>
      </c>
      <c r="E45" s="5"/>
      <c r="F45" s="5"/>
      <c r="G45" s="5"/>
      <c r="H45" s="5"/>
      <c r="I45" s="5"/>
      <c r="J45" s="5"/>
      <c r="K45" s="5"/>
      <c r="L45" s="5"/>
      <c r="M45" s="5"/>
    </row>
    <row r="47" spans="1:13" x14ac:dyDescent="0.35">
      <c r="A47" s="18" t="s">
        <v>46</v>
      </c>
    </row>
    <row r="48" spans="1:13" ht="42" customHeight="1" x14ac:dyDescent="0.35">
      <c r="A48" s="21" t="s">
        <v>47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</row>
    <row r="49" spans="1:13" x14ac:dyDescent="0.3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</sheetData>
  <mergeCells count="1">
    <mergeCell ref="A48:M49"/>
  </mergeCells>
  <phoneticPr fontId="7" type="noConversion"/>
  <pageMargins left="0.7" right="0.7" top="0.75" bottom="0.75" header="0.3" footer="0.3"/>
  <pageSetup paperSize="135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DAA66-0D56-475B-8117-9F61B1D8689C}">
  <dimension ref="A2:M22"/>
  <sheetViews>
    <sheetView showGridLines="0" workbookViewId="0">
      <selection activeCell="B24" sqref="B24"/>
    </sheetView>
  </sheetViews>
  <sheetFormatPr baseColWidth="10" defaultRowHeight="14.5" x14ac:dyDescent="0.35"/>
  <cols>
    <col min="1" max="1" width="39.453125" bestFit="1" customWidth="1"/>
  </cols>
  <sheetData>
    <row r="2" spans="1:13" x14ac:dyDescent="0.35">
      <c r="A2" s="17" t="s">
        <v>43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 x14ac:dyDescent="0.35">
      <c r="A3" s="15" t="s">
        <v>13</v>
      </c>
      <c r="B3" s="5">
        <v>625.55000000000007</v>
      </c>
      <c r="C3" s="5">
        <v>755.05</v>
      </c>
      <c r="D3" s="5">
        <v>2118.84</v>
      </c>
      <c r="E3" s="5">
        <v>1423.8899999999999</v>
      </c>
      <c r="F3" s="5">
        <v>1084.1099999999999</v>
      </c>
      <c r="G3" s="5">
        <v>609.44999999999993</v>
      </c>
      <c r="H3" s="5">
        <v>645.46500000000003</v>
      </c>
      <c r="I3" s="5">
        <v>756.38</v>
      </c>
      <c r="J3" s="5">
        <v>703.61559999999997</v>
      </c>
      <c r="K3" s="5">
        <v>694.19</v>
      </c>
      <c r="L3" s="5">
        <v>616.59999999999991</v>
      </c>
      <c r="M3" s="5">
        <v>573.13</v>
      </c>
    </row>
    <row r="4" spans="1:13" x14ac:dyDescent="0.35">
      <c r="A4" s="15" t="s">
        <v>15</v>
      </c>
      <c r="B4" s="5">
        <v>644.31650000000002</v>
      </c>
      <c r="C4" s="5">
        <v>777.7014999999999</v>
      </c>
      <c r="D4" s="5">
        <v>2182.4052000000001</v>
      </c>
      <c r="E4" s="5">
        <v>1466.6066999999998</v>
      </c>
      <c r="F4" s="5">
        <v>1116.6333</v>
      </c>
      <c r="G4" s="5">
        <v>627.73349999999994</v>
      </c>
      <c r="H4" s="5">
        <v>664.82895000000008</v>
      </c>
      <c r="I4" s="5">
        <v>779.07140000000004</v>
      </c>
      <c r="J4" s="5">
        <v>724.72406799999999</v>
      </c>
      <c r="K4" s="5">
        <v>715.01570000000004</v>
      </c>
      <c r="L4" s="5">
        <v>635.09799999999996</v>
      </c>
      <c r="M4" s="5">
        <v>590.32389999999998</v>
      </c>
    </row>
    <row r="5" spans="1:13" x14ac:dyDescent="0.35">
      <c r="A5" s="15" t="s">
        <v>16</v>
      </c>
      <c r="B5" s="5">
        <v>650.75966500000004</v>
      </c>
      <c r="C5" s="5">
        <v>785.4785149999999</v>
      </c>
      <c r="D5" s="5">
        <v>2204.2292520000001</v>
      </c>
      <c r="E5" s="5">
        <v>1481.2727669999999</v>
      </c>
      <c r="F5" s="5">
        <v>1127.7996329999999</v>
      </c>
      <c r="G5" s="5">
        <v>634.01083499999993</v>
      </c>
      <c r="H5" s="5">
        <v>671.47723950000011</v>
      </c>
      <c r="I5" s="5">
        <v>786.86211400000002</v>
      </c>
      <c r="J5" s="5">
        <v>731.97130867999999</v>
      </c>
      <c r="K5" s="5">
        <v>722.16585700000007</v>
      </c>
      <c r="L5" s="5">
        <v>641.44898000000001</v>
      </c>
      <c r="M5" s="5">
        <v>596.22713899999997</v>
      </c>
    </row>
    <row r="6" spans="1:13" x14ac:dyDescent="0.35">
      <c r="A6" s="15" t="s">
        <v>14</v>
      </c>
      <c r="B6" s="5">
        <v>7</v>
      </c>
      <c r="C6" s="5">
        <v>7</v>
      </c>
      <c r="D6" s="5">
        <v>7</v>
      </c>
      <c r="E6" s="5">
        <v>7</v>
      </c>
      <c r="F6" s="5">
        <v>7</v>
      </c>
      <c r="G6" s="5">
        <v>7</v>
      </c>
      <c r="H6" s="5">
        <v>7</v>
      </c>
      <c r="I6" s="5">
        <v>7</v>
      </c>
      <c r="J6" s="5">
        <v>7</v>
      </c>
      <c r="K6" s="5">
        <v>7</v>
      </c>
      <c r="L6" s="5">
        <v>7</v>
      </c>
      <c r="M6" s="5">
        <v>7</v>
      </c>
    </row>
    <row r="8" spans="1:13" x14ac:dyDescent="0.35">
      <c r="A8" s="10" t="s">
        <v>45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</row>
    <row r="9" spans="1:13" x14ac:dyDescent="0.35">
      <c r="A9" s="15" t="s">
        <v>40</v>
      </c>
      <c r="B9" s="5">
        <v>2</v>
      </c>
      <c r="C9" s="5">
        <v>2</v>
      </c>
      <c r="D9" s="5">
        <v>2</v>
      </c>
      <c r="E9" s="5">
        <v>2</v>
      </c>
      <c r="F9" s="5">
        <v>2</v>
      </c>
      <c r="G9" s="5">
        <v>2</v>
      </c>
      <c r="H9" s="5">
        <v>2</v>
      </c>
      <c r="I9" s="5">
        <v>2</v>
      </c>
      <c r="J9" s="5">
        <v>2</v>
      </c>
      <c r="K9" s="5">
        <v>2</v>
      </c>
      <c r="L9" s="5">
        <v>2</v>
      </c>
      <c r="M9" s="5">
        <v>2</v>
      </c>
    </row>
    <row r="10" spans="1:13" x14ac:dyDescent="0.35">
      <c r="A10" s="15" t="s">
        <v>41</v>
      </c>
      <c r="B10" s="5">
        <v>2</v>
      </c>
      <c r="C10" s="5">
        <v>2</v>
      </c>
      <c r="D10" s="5">
        <v>2</v>
      </c>
      <c r="E10" s="5">
        <v>2</v>
      </c>
      <c r="F10" s="5">
        <v>2</v>
      </c>
      <c r="G10" s="5">
        <v>2</v>
      </c>
      <c r="H10" s="5">
        <v>2</v>
      </c>
      <c r="I10" s="5">
        <v>2</v>
      </c>
      <c r="J10" s="5">
        <v>2</v>
      </c>
      <c r="K10" s="5">
        <v>2</v>
      </c>
      <c r="L10" s="5">
        <v>2</v>
      </c>
      <c r="M10" s="5">
        <v>2</v>
      </c>
    </row>
    <row r="11" spans="1:13" x14ac:dyDescent="0.35">
      <c r="A11" s="15" t="s">
        <v>42</v>
      </c>
      <c r="B11" s="5">
        <v>2</v>
      </c>
      <c r="C11" s="5">
        <v>2</v>
      </c>
      <c r="D11" s="5">
        <v>2</v>
      </c>
      <c r="E11" s="5">
        <v>2</v>
      </c>
      <c r="F11" s="5">
        <v>2</v>
      </c>
      <c r="G11" s="5">
        <v>2</v>
      </c>
      <c r="H11" s="5">
        <v>2</v>
      </c>
      <c r="I11" s="5">
        <v>2</v>
      </c>
      <c r="J11" s="5">
        <v>2</v>
      </c>
      <c r="K11" s="5">
        <v>2</v>
      </c>
      <c r="L11" s="5">
        <v>2</v>
      </c>
      <c r="M11" s="5">
        <v>2</v>
      </c>
    </row>
    <row r="13" spans="1:13" x14ac:dyDescent="0.35">
      <c r="A13" s="10" t="s">
        <v>44</v>
      </c>
      <c r="B13" s="2" t="s">
        <v>1</v>
      </c>
      <c r="C13" s="2" t="s">
        <v>2</v>
      </c>
      <c r="D13" s="2" t="s">
        <v>3</v>
      </c>
      <c r="E13" s="2" t="s">
        <v>4</v>
      </c>
      <c r="F13" s="2" t="s">
        <v>5</v>
      </c>
      <c r="G13" s="2" t="s">
        <v>6</v>
      </c>
      <c r="H13" s="2" t="s">
        <v>7</v>
      </c>
      <c r="I13" s="2" t="s">
        <v>8</v>
      </c>
      <c r="J13" s="2" t="s">
        <v>9</v>
      </c>
      <c r="K13" s="2" t="s">
        <v>10</v>
      </c>
      <c r="L13" s="2" t="s">
        <v>11</v>
      </c>
      <c r="M13" s="2" t="s">
        <v>12</v>
      </c>
    </row>
    <row r="14" spans="1:13" x14ac:dyDescent="0.35">
      <c r="A14" s="15" t="s">
        <v>40</v>
      </c>
      <c r="B14" s="16">
        <v>7182.63</v>
      </c>
      <c r="C14" s="16">
        <v>14366.43</v>
      </c>
      <c r="D14" s="16">
        <v>7561.71</v>
      </c>
      <c r="E14" s="16">
        <v>0</v>
      </c>
      <c r="F14" s="16">
        <v>0</v>
      </c>
      <c r="G14" s="16">
        <v>5666.31</v>
      </c>
      <c r="H14" s="16">
        <v>0</v>
      </c>
      <c r="I14" s="16">
        <v>1170</v>
      </c>
      <c r="J14" s="16">
        <v>0</v>
      </c>
      <c r="K14" s="16">
        <v>0</v>
      </c>
      <c r="L14" s="16">
        <v>0</v>
      </c>
      <c r="M14" s="16">
        <v>0</v>
      </c>
    </row>
    <row r="15" spans="1:13" x14ac:dyDescent="0.35">
      <c r="A15" s="15" t="s">
        <v>41</v>
      </c>
      <c r="B15" s="16">
        <v>7182.63</v>
      </c>
      <c r="C15" s="16">
        <v>14366.43</v>
      </c>
      <c r="D15" s="16">
        <v>7561.71</v>
      </c>
      <c r="E15" s="16">
        <v>0</v>
      </c>
      <c r="F15" s="16">
        <v>0</v>
      </c>
      <c r="G15" s="16">
        <v>5666.31</v>
      </c>
      <c r="H15" s="16">
        <v>0</v>
      </c>
      <c r="I15" s="16">
        <v>1170</v>
      </c>
      <c r="J15" s="16">
        <v>0</v>
      </c>
      <c r="K15" s="16">
        <v>0</v>
      </c>
      <c r="L15" s="16">
        <v>0</v>
      </c>
      <c r="M15" s="16">
        <v>0</v>
      </c>
    </row>
    <row r="16" spans="1:13" x14ac:dyDescent="0.35">
      <c r="A16" s="15" t="s">
        <v>42</v>
      </c>
      <c r="B16" s="16">
        <v>7182.63</v>
      </c>
      <c r="C16" s="16">
        <v>14366.43</v>
      </c>
      <c r="D16" s="16">
        <v>7561.71</v>
      </c>
      <c r="E16" s="16">
        <v>0</v>
      </c>
      <c r="F16" s="16">
        <v>0</v>
      </c>
      <c r="G16" s="16">
        <v>5666.31</v>
      </c>
      <c r="H16" s="16">
        <v>0</v>
      </c>
      <c r="I16" s="16">
        <v>1170</v>
      </c>
      <c r="J16" s="16">
        <v>0</v>
      </c>
      <c r="K16" s="16">
        <v>0</v>
      </c>
      <c r="L16" s="16">
        <v>0</v>
      </c>
      <c r="M16" s="16">
        <v>0</v>
      </c>
    </row>
    <row r="17" spans="1:13" x14ac:dyDescent="0.35">
      <c r="A17" s="15" t="s">
        <v>14</v>
      </c>
      <c r="B17" s="16">
        <v>7</v>
      </c>
      <c r="C17" s="16">
        <v>7</v>
      </c>
      <c r="D17" s="16">
        <v>7</v>
      </c>
      <c r="E17" s="16">
        <v>7</v>
      </c>
      <c r="F17" s="16">
        <v>7</v>
      </c>
      <c r="G17" s="16">
        <v>7</v>
      </c>
      <c r="H17" s="16">
        <v>7</v>
      </c>
      <c r="I17" s="16">
        <v>7</v>
      </c>
      <c r="J17" s="16">
        <v>7</v>
      </c>
      <c r="K17" s="16">
        <v>7</v>
      </c>
      <c r="L17" s="16">
        <v>7</v>
      </c>
      <c r="M17" s="16">
        <v>7</v>
      </c>
    </row>
    <row r="20" spans="1:13" x14ac:dyDescent="0.35">
      <c r="A20" s="18" t="s">
        <v>46</v>
      </c>
    </row>
    <row r="21" spans="1:13" ht="31.25" customHeight="1" x14ac:dyDescent="0.35">
      <c r="A21" s="22" t="s">
        <v>47</v>
      </c>
      <c r="B21" s="23"/>
      <c r="C21" s="23"/>
      <c r="D21" s="23"/>
      <c r="E21" s="23"/>
      <c r="F21" s="23"/>
    </row>
    <row r="22" spans="1:13" ht="38.4" customHeight="1" x14ac:dyDescent="0.35">
      <c r="A22" s="23"/>
      <c r="B22" s="23"/>
      <c r="C22" s="23"/>
      <c r="D22" s="23"/>
      <c r="E22" s="23"/>
      <c r="F22" s="23"/>
    </row>
  </sheetData>
  <mergeCells count="1">
    <mergeCell ref="A21:F22"/>
  </mergeCells>
  <phoneticPr fontId="7" type="noConversion"/>
  <pageMargins left="0.7" right="0.7" top="0.75" bottom="0.75" header="0.3" footer="0.3"/>
  <pageSetup paperSize="135" orientation="portrait" verticalDpi="599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18DA47BF7EA24D84B05970121F22E9" ma:contentTypeVersion="8" ma:contentTypeDescription="Crear nuevo documento." ma:contentTypeScope="" ma:versionID="d49c1518e19c5f2706ecb6aedd5171a2">
  <xsd:schema xmlns:xsd="http://www.w3.org/2001/XMLSchema" xmlns:xs="http://www.w3.org/2001/XMLSchema" xmlns:p="http://schemas.microsoft.com/office/2006/metadata/properties" xmlns:ns2="5a825630-b152-40dd-a22b-92719d5d5424" xmlns:ns3="dc47d69c-12f5-4543-bec6-87e6b997cf05" targetNamespace="http://schemas.microsoft.com/office/2006/metadata/properties" ma:root="true" ma:fieldsID="7e0509d4cb2c335f95412020216de374" ns2:_="" ns3:_="">
    <xsd:import namespace="5a825630-b152-40dd-a22b-92719d5d5424"/>
    <xsd:import namespace="dc47d69c-12f5-4543-bec6-87e6b997cf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825630-b152-40dd-a22b-92719d5d54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7d69c-12f5-4543-bec6-87e6b997cf0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7DCA96-3348-46D0-9D73-F5D05D884123}">
  <ds:schemaRefs>
    <ds:schemaRef ds:uri="http://purl.org/dc/terms/"/>
    <ds:schemaRef ds:uri="http://purl.org/dc/elements/1.1/"/>
    <ds:schemaRef ds:uri="http://purl.org/dc/dcmitype/"/>
    <ds:schemaRef ds:uri="dc47d69c-12f5-4543-bec6-87e6b997cf05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5a825630-b152-40dd-a22b-92719d5d542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7F6EC87-2932-40A1-A866-587C311391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825630-b152-40dd-a22b-92719d5d5424"/>
    <ds:schemaRef ds:uri="dc47d69c-12f5-4543-bec6-87e6b997cf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1D70AC-D35C-4F6F-872E-ECC3A77A7D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Proyección Publico</vt:lpstr>
      <vt:lpstr>Proyección Privado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Mejia Peña</dc:creator>
  <cp:lastModifiedBy>Jersson Mauricio Bustos Chavez</cp:lastModifiedBy>
  <dcterms:created xsi:type="dcterms:W3CDTF">2020-10-07T00:02:47Z</dcterms:created>
  <dcterms:modified xsi:type="dcterms:W3CDTF">2021-02-12T20:13:23Z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0x0101002A18DA47BF7EA24D84B05970121F22E9</vt:lpwstr>
  </property>
</Properties>
</file>